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yofwisconsin-my.sharepoint.com/personal/tina_howell_uwss_wisconsin_edu/Documents/Documents/Single Payroll Population/Calendar Year Models/"/>
    </mc:Choice>
  </mc:AlternateContent>
  <xr:revisionPtr revIDLastSave="9" documentId="13_ncr:1_{BDE61271-A7CB-45D7-A5A4-A9C0FF484402}" xr6:coauthVersionLast="45" xr6:coauthVersionMax="45" xr10:uidLastSave="{90997BBC-20C6-413A-A1DA-8F5E6FA824F3}"/>
  <bookViews>
    <workbookView xWindow="-120" yWindow="-120" windowWidth="29040" windowHeight="15840" xr2:uid="{8F28EC99-0137-49D7-961E-2DA02E2D10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0" i="1"/>
  <c r="C31" i="1" l="1"/>
  <c r="D31" i="1" l="1"/>
</calcChain>
</file>

<file path=xl/sharedStrings.xml><?xml version="1.0" encoding="utf-8"?>
<sst xmlns="http://schemas.openxmlformats.org/spreadsheetml/2006/main" count="31" uniqueCount="31">
  <si>
    <t>Academic salary:</t>
  </si>
  <si>
    <t>Pay Dates</t>
  </si>
  <si>
    <t>Biweekly Pay Period</t>
  </si>
  <si>
    <t>08/29/2021 - 09/11/2021</t>
  </si>
  <si>
    <t>09/12/2021 - 09/25/2021</t>
  </si>
  <si>
    <t>09/26/2021 - 10/09/2021</t>
  </si>
  <si>
    <t>08/15/2021 - 08/28/2021</t>
  </si>
  <si>
    <t>10/10/2021 - 10/23/2021</t>
  </si>
  <si>
    <t>10/24/2021 - 11/06/2021</t>
  </si>
  <si>
    <t>11/07/2021 - 11/20/2021</t>
  </si>
  <si>
    <t>11/21/2021 - 12/04/2021</t>
  </si>
  <si>
    <t>12/05/2021 - 12/18/2021</t>
  </si>
  <si>
    <t>12/19/2021 - 01/01/2022</t>
  </si>
  <si>
    <t>01/02/2021 - 01/15/2022</t>
  </si>
  <si>
    <t>01/16/2022 - 01/29/2022</t>
  </si>
  <si>
    <t>01/30/2022 - 02/12/2022</t>
  </si>
  <si>
    <t>02/13/2022 - 02/26/2022</t>
  </si>
  <si>
    <t>03/13/2022 - 03/26/2022</t>
  </si>
  <si>
    <t>03/27/2022 - 04/09/2022</t>
  </si>
  <si>
    <t>02/27/2022 - 03/12/2022</t>
  </si>
  <si>
    <t>04/10/2022 - 04/23/2022</t>
  </si>
  <si>
    <t>04/24/2022 - 05/07/2022</t>
  </si>
  <si>
    <t>05/08/2022 - 05/21/2022</t>
  </si>
  <si>
    <t>05/22/2022 - 06/04/2022</t>
  </si>
  <si>
    <t>UW-Parkside 2021-2022</t>
  </si>
  <si>
    <t xml:space="preserve">9 Month Contract </t>
  </si>
  <si>
    <t>Paid Days in Pay Period</t>
  </si>
  <si>
    <t>Biweekly Pay</t>
  </si>
  <si>
    <t xml:space="preserve">Academic Year: </t>
  </si>
  <si>
    <t>8/23/2021 - 5/22/2022</t>
  </si>
  <si>
    <t>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</si>
</sst>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44" fontId="0" fillId="0" borderId="1" xfId="0" applyNumberFormat="1" applyBorder="1"/>
    <xf numFmtId="16" fontId="0" fillId="0" borderId="1" xfId="0" applyNumberFormat="1" applyBorder="1"/>
    <xf numFmtId="44" fontId="3" fillId="0" borderId="1" xfId="0" applyNumberFormat="1" applyFont="1" applyBorder="1"/>
    <xf numFmtId="0" fontId="0" fillId="0" borderId="1" xfId="0" applyFill="1" applyBorder="1"/>
    <xf numFmtId="14" fontId="0" fillId="0" borderId="1" xfId="0" applyNumberForma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2" xfId="0" applyFont="1" applyBorder="1" applyAlignment="1">
      <alignment horizontal="left"/>
    </xf>
    <xf numFmtId="44" fontId="0" fillId="2" borderId="1" xfId="1" applyNumberFormat="1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2" fontId="0" fillId="2" borderId="1" xfId="1" applyNumberFormat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93E5E-9F62-4B03-B353-A527F8E41C35}">
  <dimension ref="A1:E31"/>
  <sheetViews>
    <sheetView tabSelected="1" workbookViewId="0">
      <selection activeCell="B5" sqref="B5"/>
    </sheetView>
  </sheetViews>
  <sheetFormatPr defaultRowHeight="15" x14ac:dyDescent="0.25"/>
  <cols>
    <col min="1" max="1" width="18" customWidth="1"/>
    <col min="2" max="3" width="11.85546875" customWidth="1"/>
    <col min="4" max="4" width="13.85546875" customWidth="1"/>
    <col min="5" max="5" width="10.42578125" bestFit="1" customWidth="1"/>
    <col min="6" max="6" width="0.5703125" customWidth="1"/>
  </cols>
  <sheetData>
    <row r="1" spans="1:5" x14ac:dyDescent="0.25">
      <c r="A1" s="14" t="s">
        <v>24</v>
      </c>
      <c r="B1" s="14"/>
      <c r="C1" s="14"/>
      <c r="D1" s="14"/>
      <c r="E1" s="14"/>
    </row>
    <row r="3" spans="1:5" x14ac:dyDescent="0.25">
      <c r="A3" s="10" t="s">
        <v>25</v>
      </c>
      <c r="B3" s="1"/>
      <c r="C3" s="1"/>
      <c r="D3" s="1"/>
      <c r="E3" s="1"/>
    </row>
    <row r="4" spans="1:5" x14ac:dyDescent="0.25">
      <c r="A4" s="11" t="s">
        <v>28</v>
      </c>
      <c r="B4" s="15" t="s">
        <v>29</v>
      </c>
      <c r="C4" s="16"/>
      <c r="D4" s="1"/>
      <c r="E4" s="1"/>
    </row>
    <row r="5" spans="1:5" x14ac:dyDescent="0.25">
      <c r="A5" s="10" t="s">
        <v>0</v>
      </c>
      <c r="B5" s="12">
        <v>54000</v>
      </c>
      <c r="C5" s="1"/>
      <c r="D5" s="1"/>
      <c r="E5" s="1"/>
    </row>
    <row r="6" spans="1:5" x14ac:dyDescent="0.25">
      <c r="A6" s="10" t="s">
        <v>30</v>
      </c>
      <c r="B6" s="17">
        <v>1</v>
      </c>
      <c r="C6" s="1"/>
      <c r="D6" s="1"/>
      <c r="E6" s="1"/>
    </row>
    <row r="7" spans="1:5" ht="15.95" customHeight="1" x14ac:dyDescent="0.25">
      <c r="A7" s="1"/>
      <c r="B7" s="1"/>
      <c r="C7" s="1"/>
      <c r="D7" s="1"/>
      <c r="E7" s="1"/>
    </row>
    <row r="8" spans="1:5" ht="30" x14ac:dyDescent="0.25">
      <c r="A8" s="1" t="s">
        <v>2</v>
      </c>
      <c r="B8" s="2"/>
      <c r="C8" s="9" t="s">
        <v>26</v>
      </c>
      <c r="D8" s="2" t="s">
        <v>27</v>
      </c>
      <c r="E8" s="2" t="s">
        <v>1</v>
      </c>
    </row>
    <row r="9" spans="1:5" x14ac:dyDescent="0.25">
      <c r="A9" s="1"/>
      <c r="B9" s="1"/>
      <c r="C9" s="1"/>
      <c r="D9" s="4"/>
      <c r="E9" s="1"/>
    </row>
    <row r="10" spans="1:5" x14ac:dyDescent="0.25">
      <c r="A10" s="13" t="s">
        <v>6</v>
      </c>
      <c r="B10" s="13"/>
      <c r="C10" s="1">
        <v>5</v>
      </c>
      <c r="D10" s="4">
        <f>($B$5*$B$6/19.5*C10/10)</f>
        <v>1384.6153846153845</v>
      </c>
      <c r="E10" s="8">
        <v>44448</v>
      </c>
    </row>
    <row r="11" spans="1:5" x14ac:dyDescent="0.25">
      <c r="A11" s="1" t="s">
        <v>3</v>
      </c>
      <c r="B11" s="1"/>
      <c r="C11" s="1">
        <v>10</v>
      </c>
      <c r="D11" s="4">
        <f t="shared" ref="D11:D30" si="0">($B$5*$B$6/19.5*C11/10)</f>
        <v>2769.2307692307691</v>
      </c>
      <c r="E11" s="8">
        <v>44462</v>
      </c>
    </row>
    <row r="12" spans="1:5" x14ac:dyDescent="0.25">
      <c r="A12" s="1" t="s">
        <v>4</v>
      </c>
      <c r="B12" s="1"/>
      <c r="C12" s="1">
        <v>10</v>
      </c>
      <c r="D12" s="4">
        <f t="shared" si="0"/>
        <v>2769.2307692307691</v>
      </c>
      <c r="E12" s="8">
        <v>44476</v>
      </c>
    </row>
    <row r="13" spans="1:5" x14ac:dyDescent="0.25">
      <c r="A13" s="1" t="s">
        <v>5</v>
      </c>
      <c r="B13" s="1"/>
      <c r="C13" s="1">
        <v>10</v>
      </c>
      <c r="D13" s="4">
        <f t="shared" si="0"/>
        <v>2769.2307692307691</v>
      </c>
      <c r="E13" s="8">
        <v>44490</v>
      </c>
    </row>
    <row r="14" spans="1:5" x14ac:dyDescent="0.25">
      <c r="A14" s="1" t="s">
        <v>7</v>
      </c>
      <c r="B14" s="1"/>
      <c r="C14" s="1">
        <v>10</v>
      </c>
      <c r="D14" s="4">
        <f t="shared" si="0"/>
        <v>2769.2307692307691</v>
      </c>
      <c r="E14" s="8">
        <v>44504</v>
      </c>
    </row>
    <row r="15" spans="1:5" x14ac:dyDescent="0.25">
      <c r="A15" s="1" t="s">
        <v>8</v>
      </c>
      <c r="B15" s="1"/>
      <c r="C15" s="1">
        <v>10</v>
      </c>
      <c r="D15" s="4">
        <f t="shared" si="0"/>
        <v>2769.2307692307691</v>
      </c>
      <c r="E15" s="8">
        <v>44518</v>
      </c>
    </row>
    <row r="16" spans="1:5" x14ac:dyDescent="0.25">
      <c r="A16" s="1" t="s">
        <v>9</v>
      </c>
      <c r="B16" s="1"/>
      <c r="C16" s="1">
        <v>10</v>
      </c>
      <c r="D16" s="4">
        <f t="shared" si="0"/>
        <v>2769.2307692307691</v>
      </c>
      <c r="E16" s="8">
        <v>44532</v>
      </c>
    </row>
    <row r="17" spans="1:5" x14ac:dyDescent="0.25">
      <c r="A17" s="1" t="s">
        <v>10</v>
      </c>
      <c r="B17" s="1"/>
      <c r="C17" s="1">
        <v>10</v>
      </c>
      <c r="D17" s="4">
        <f t="shared" si="0"/>
        <v>2769.2307692307691</v>
      </c>
      <c r="E17" s="8">
        <v>44546</v>
      </c>
    </row>
    <row r="18" spans="1:5" x14ac:dyDescent="0.25">
      <c r="A18" s="1" t="s">
        <v>11</v>
      </c>
      <c r="B18" s="1"/>
      <c r="C18" s="1">
        <v>10</v>
      </c>
      <c r="D18" s="4">
        <f t="shared" si="0"/>
        <v>2769.2307692307691</v>
      </c>
      <c r="E18" s="8">
        <v>44560</v>
      </c>
    </row>
    <row r="19" spans="1:5" x14ac:dyDescent="0.25">
      <c r="A19" s="1" t="s">
        <v>12</v>
      </c>
      <c r="B19" s="2"/>
      <c r="C19" s="1">
        <v>10</v>
      </c>
      <c r="D19" s="4">
        <f t="shared" si="0"/>
        <v>2769.2307692307691</v>
      </c>
      <c r="E19" s="8">
        <v>44574</v>
      </c>
    </row>
    <row r="20" spans="1:5" x14ac:dyDescent="0.25">
      <c r="A20" s="1" t="s">
        <v>13</v>
      </c>
      <c r="B20" s="1"/>
      <c r="C20" s="1">
        <v>10</v>
      </c>
      <c r="D20" s="4">
        <f t="shared" si="0"/>
        <v>2769.2307692307691</v>
      </c>
      <c r="E20" s="8">
        <v>44588</v>
      </c>
    </row>
    <row r="21" spans="1:5" x14ac:dyDescent="0.25">
      <c r="A21" s="7" t="s">
        <v>14</v>
      </c>
      <c r="B21" s="1"/>
      <c r="C21" s="1">
        <v>10</v>
      </c>
      <c r="D21" s="4">
        <f t="shared" si="0"/>
        <v>2769.2307692307691</v>
      </c>
      <c r="E21" s="8">
        <v>44602</v>
      </c>
    </row>
    <row r="22" spans="1:5" x14ac:dyDescent="0.25">
      <c r="A22" s="7" t="s">
        <v>15</v>
      </c>
      <c r="B22" s="1"/>
      <c r="C22" s="1">
        <v>10</v>
      </c>
      <c r="D22" s="4">
        <f t="shared" si="0"/>
        <v>2769.2307692307691</v>
      </c>
      <c r="E22" s="8">
        <v>44616</v>
      </c>
    </row>
    <row r="23" spans="1:5" x14ac:dyDescent="0.25">
      <c r="A23" s="7" t="s">
        <v>16</v>
      </c>
      <c r="B23" s="1"/>
      <c r="C23" s="1">
        <v>10</v>
      </c>
      <c r="D23" s="4">
        <f t="shared" si="0"/>
        <v>2769.2307692307691</v>
      </c>
      <c r="E23" s="8">
        <v>44630</v>
      </c>
    </row>
    <row r="24" spans="1:5" x14ac:dyDescent="0.25">
      <c r="A24" s="7" t="s">
        <v>19</v>
      </c>
      <c r="B24" s="1"/>
      <c r="C24" s="1">
        <v>10</v>
      </c>
      <c r="D24" s="4">
        <f t="shared" si="0"/>
        <v>2769.2307692307691</v>
      </c>
      <c r="E24" s="8">
        <v>44644</v>
      </c>
    </row>
    <row r="25" spans="1:5" x14ac:dyDescent="0.25">
      <c r="A25" s="7" t="s">
        <v>17</v>
      </c>
      <c r="B25" s="1"/>
      <c r="C25" s="1">
        <v>10</v>
      </c>
      <c r="D25" s="4">
        <f t="shared" si="0"/>
        <v>2769.2307692307691</v>
      </c>
      <c r="E25" s="8">
        <v>44658</v>
      </c>
    </row>
    <row r="26" spans="1:5" x14ac:dyDescent="0.25">
      <c r="A26" s="7" t="s">
        <v>18</v>
      </c>
      <c r="B26" s="1"/>
      <c r="C26" s="1">
        <v>10</v>
      </c>
      <c r="D26" s="4">
        <f t="shared" si="0"/>
        <v>2769.2307692307691</v>
      </c>
      <c r="E26" s="8">
        <v>44672</v>
      </c>
    </row>
    <row r="27" spans="1:5" x14ac:dyDescent="0.25">
      <c r="A27" s="7" t="s">
        <v>20</v>
      </c>
      <c r="B27" s="1"/>
      <c r="C27" s="1">
        <v>10</v>
      </c>
      <c r="D27" s="4">
        <f t="shared" si="0"/>
        <v>2769.2307692307691</v>
      </c>
      <c r="E27" s="8">
        <v>44686</v>
      </c>
    </row>
    <row r="28" spans="1:5" x14ac:dyDescent="0.25">
      <c r="A28" s="7" t="s">
        <v>21</v>
      </c>
      <c r="B28" s="1"/>
      <c r="C28" s="1">
        <v>10</v>
      </c>
      <c r="D28" s="4">
        <f t="shared" si="0"/>
        <v>2769.2307692307691</v>
      </c>
      <c r="E28" s="8">
        <v>44700</v>
      </c>
    </row>
    <row r="29" spans="1:5" x14ac:dyDescent="0.25">
      <c r="A29" s="8" t="s">
        <v>22</v>
      </c>
      <c r="B29" s="1"/>
      <c r="C29" s="2">
        <v>10</v>
      </c>
      <c r="D29" s="4">
        <f t="shared" si="0"/>
        <v>2769.2307692307691</v>
      </c>
      <c r="E29" s="8">
        <v>44714</v>
      </c>
    </row>
    <row r="30" spans="1:5" ht="17.25" x14ac:dyDescent="0.4">
      <c r="A30" s="7" t="s">
        <v>23</v>
      </c>
      <c r="B30" s="1"/>
      <c r="C30" s="2">
        <v>0</v>
      </c>
      <c r="D30" s="6">
        <f t="shared" si="0"/>
        <v>0</v>
      </c>
      <c r="E30" s="8">
        <v>44728</v>
      </c>
    </row>
    <row r="31" spans="1:5" x14ac:dyDescent="0.25">
      <c r="A31" s="1"/>
      <c r="B31" s="1"/>
      <c r="C31" s="1">
        <f>SUM(C9:C30)</f>
        <v>195</v>
      </c>
      <c r="D31" s="3">
        <f>SUM(D9:D30)</f>
        <v>53999.999999999978</v>
      </c>
      <c r="E31" s="5"/>
    </row>
  </sheetData>
  <sheetProtection algorithmName="SHA-512" hashValue="AcmREYcrnNMXfx3H/4qZv09pS/ePxeb21xYLozDNzq9dLeMM8Ub00mq+BUQjd29IUkpMsDmVdvhMyt1echqkGA==" saltValue="8pW/V2EXyIrmrKmz3/AxmA==" spinCount="100000" sheet="1" objects="1" scenarios="1" selectLockedCells="1"/>
  <mergeCells count="3">
    <mergeCell ref="A10:B10"/>
    <mergeCell ref="A1:E1"/>
    <mergeCell ref="B4:C4"/>
  </mergeCell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EDD02D1026F44AA9908C73AE401121" ma:contentTypeVersion="13" ma:contentTypeDescription="Create a new document." ma:contentTypeScope="" ma:versionID="ddc1b0deaaedafe6a65a0e0a8d42e7c4">
  <xsd:schema xmlns:xsd="http://www.w3.org/2001/XMLSchema" xmlns:xs="http://www.w3.org/2001/XMLSchema" xmlns:p="http://schemas.microsoft.com/office/2006/metadata/properties" xmlns:ns3="2e470013-cf28-4362-b78d-467631b807a7" xmlns:ns4="c973ee35-2119-4c17-9eac-66367060b015" targetNamespace="http://schemas.microsoft.com/office/2006/metadata/properties" ma:root="true" ma:fieldsID="8b543156dca10d7265658440ccf6d844" ns3:_="" ns4:_="">
    <xsd:import namespace="2e470013-cf28-4362-b78d-467631b807a7"/>
    <xsd:import namespace="c973ee35-2119-4c17-9eac-66367060b0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70013-cf28-4362-b78d-467631b807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73ee35-2119-4c17-9eac-66367060b0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A02D5B-D83C-4394-8FD1-2FBE8D1040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18C41C-F98C-4CBB-9B0A-E294D857C2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70013-cf28-4362-b78d-467631b807a7"/>
    <ds:schemaRef ds:uri="c973ee35-2119-4c17-9eac-66367060b0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915744-39F8-49D4-9233-02DF457C7C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Hanewall</dc:creator>
  <cp:lastModifiedBy>Howell, Tina</cp:lastModifiedBy>
  <dcterms:created xsi:type="dcterms:W3CDTF">2021-05-10T01:26:14Z</dcterms:created>
  <dcterms:modified xsi:type="dcterms:W3CDTF">2021-05-26T20:11:55Z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0x01010033EDD02D1026F44AA9908C73AE401121</vt:lpwstr>
  </property>
</Properties>
</file>